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ภ.ลาดหญ้า 30 พ.ย.66\งานธุรการ ลาดหญ้า\ita\ita ลาดหญ้า\O12\"/>
    </mc:Choice>
  </mc:AlternateContent>
  <bookViews>
    <workbookView xWindow="-120" yWindow="-120" windowWidth="24240" windowHeight="1374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G26" i="2" l="1"/>
  <c r="E26" i="2"/>
  <c r="I24" i="2"/>
  <c r="I23" i="2"/>
  <c r="I22" i="2"/>
  <c r="I21" i="2"/>
  <c r="I20" i="2"/>
  <c r="I19" i="2"/>
  <c r="I18" i="2"/>
  <c r="I17" i="2"/>
  <c r="I15" i="2"/>
  <c r="I13" i="2"/>
  <c r="I12" i="2"/>
  <c r="I11" i="2"/>
  <c r="I10" i="2"/>
  <c r="I8" i="2"/>
  <c r="I6" i="2"/>
  <c r="I26" i="2" l="1"/>
</calcChain>
</file>

<file path=xl/sharedStrings.xml><?xml version="1.0" encoding="utf-8"?>
<sst xmlns="http://schemas.openxmlformats.org/spreadsheetml/2006/main" count="61" uniqueCount="45">
  <si>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</si>
  <si>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</si>
  <si>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</si>
  <si>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</si>
  <si>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</si>
  <si>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</si>
  <si>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</si>
  <si>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</si>
  <si>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</si>
  <si>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</si>
  <si>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</si>
  <si>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</si>
  <si>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</si>
  <si>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</si>
  <si>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</si>
  <si>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</si>
  <si>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</si>
  <si>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</si>
  <si>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 xml:space="preserve">โครงการสกัดกั้น ปราบปราม </t>
  </si>
  <si>
    <t>การผลิต การค้ายาเสพติด</t>
  </si>
  <si>
    <t>โครงการรณรงค์และแก้ไขปัญหาอุบัติเหตุ</t>
  </si>
  <si>
    <t>ทางถนนช่วงเทศกาลสำคัญ</t>
  </si>
  <si>
    <t>น้ำมันรถตู้เช่าอเนกประสงค์</t>
  </si>
  <si>
    <t>ค่าตอบแทนนักจิตวิทยา</t>
  </si>
  <si>
    <t>ค่าชันสูตรพลิกศพ</t>
  </si>
  <si>
    <t>ค่าส่งหมาย</t>
  </si>
  <si>
    <t>ค่าสำนวนการสอบสวน</t>
  </si>
  <si>
    <t>รายงานผลการใช้จ่ายงบประมาณ สถานีตำรวจภูธรลาดหญ้า</t>
  </si>
  <si>
    <t>บรรลุเป้าหมาย</t>
  </si>
  <si>
    <t>ไม่มีปัญหาอุปสรรค</t>
  </si>
  <si>
    <t>งบประมาณไม่เพียงพอ</t>
  </si>
  <si>
    <t xml:space="preserve">ประจำปีงบประมาณ พ.ศ. 2567 ไตรมาสที่ 2 </t>
  </si>
  <si>
    <t>ไตรมาส 2 ไม่มีการเบิก</t>
  </si>
  <si>
    <t>ค่าตอบแทนพยาน</t>
  </si>
  <si>
    <t>ตรวจแล้วถูกต้อง</t>
  </si>
  <si>
    <t>ทราบ</t>
  </si>
  <si>
    <t>ว่าที่ พ.ต.ท.หญิง</t>
  </si>
  <si>
    <t>พ.ต.อ.</t>
  </si>
  <si>
    <t>(เตชินท์  บรรจง)</t>
  </si>
  <si>
    <t>สว.อก.สภ.ลาดหญ้า</t>
  </si>
  <si>
    <t>ผกก.สภ.ลาดหญ้า</t>
  </si>
  <si>
    <t>เตชินท์  บรรจง</t>
  </si>
  <si>
    <t>ช่อเพชร  ศรีสมบูรณ์</t>
  </si>
  <si>
    <t xml:space="preserve"> ข้อมูล ณ วันที่ 31 มีนาคม พ.ศ. 2567</t>
  </si>
  <si>
    <t>(ช่อเพชร ศรีสมบูรณ์)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</si>
</sst>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3" fontId="2" fillId="0" borderId="9" xfId="0" applyNumberFormat="1" applyFont="1" applyBorder="1"/>
    <xf numFmtId="3" fontId="2" fillId="0" borderId="9" xfId="0" quotePrefix="1" applyNumberFormat="1" applyFont="1" applyBorder="1" applyAlignment="1">
      <alignment horizontal="center" vertical="center"/>
    </xf>
    <xf numFmtId="43" fontId="2" fillId="0" borderId="1" xfId="1" applyFont="1" applyBorder="1" applyAlignment="1"/>
    <xf numFmtId="0" fontId="8" fillId="0" borderId="4" xfId="0" applyFont="1" applyBorder="1"/>
    <xf numFmtId="0" fontId="8" fillId="0" borderId="8" xfId="0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43" fontId="2" fillId="0" borderId="8" xfId="1" applyFont="1" applyBorder="1" applyAlignment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2" fillId="0" borderId="0" xfId="0" applyFont="1"/>
    <xf numFmtId="0" fontId="10" fillId="0" borderId="8" xfId="0" applyFont="1" applyBorder="1"/>
    <xf numFmtId="0" fontId="10" fillId="0" borderId="4" xfId="0" applyFont="1" applyBorder="1"/>
    <xf numFmtId="3" fontId="10" fillId="0" borderId="1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3" fontId="2" fillId="0" borderId="0" xfId="1" applyFont="1" applyBorder="1" applyAlignment="1"/>
    <xf numFmtId="3" fontId="1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43" fontId="2" fillId="0" borderId="8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1" fillId="0" borderId="10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topLeftCell="A13" workbookViewId="0">
      <selection activeCell="Q30" sqref="Q30"/>
    </sheetView>
  </sheetViews>
  <sheetFormatPr defaultRowHeight="15" x14ac:dyDescent="0.25"/>
  <cols>
    <col min="1" max="1" width="5.875" style="15" customWidth="1"/>
    <col min="2" max="2" width="27.125" style="15" customWidth="1"/>
    <col min="3" max="3" width="13.75" style="15" customWidth="1"/>
    <col min="4" max="4" width="9.25" style="15" customWidth="1"/>
    <col min="5" max="5" width="11.75" style="15" customWidth="1"/>
    <col min="6" max="6" width="9.25" style="15" customWidth="1"/>
    <col min="7" max="7" width="8.25" style="15" customWidth="1"/>
    <col min="8" max="8" width="8.5" style="15" customWidth="1"/>
    <col min="9" max="9" width="12.375" style="15" customWidth="1"/>
    <col min="10" max="10" width="19" style="15" customWidth="1"/>
    <col min="11" max="11" width="0.125" style="15" hidden="1" customWidth="1"/>
    <col min="12" max="16" width="9" style="15" hidden="1" customWidth="1"/>
    <col min="17" max="16384" width="9" style="15"/>
  </cols>
  <sheetData>
    <row r="1" spans="1:13" ht="23.25" x14ac:dyDescent="0.25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</row>
    <row r="2" spans="1:13" ht="23.25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3.25" x14ac:dyDescent="0.25">
      <c r="A3" s="38" t="s">
        <v>43</v>
      </c>
      <c r="B3" s="38"/>
      <c r="C3" s="38"/>
      <c r="D3" s="38"/>
      <c r="E3" s="38"/>
      <c r="F3" s="38"/>
      <c r="G3" s="38"/>
      <c r="H3" s="38"/>
      <c r="I3" s="38"/>
      <c r="J3" s="38"/>
    </row>
    <row r="4" spans="1:13" x14ac:dyDescent="0.25">
      <c r="A4" s="39" t="s">
        <v>0</v>
      </c>
      <c r="B4" s="39" t="s">
        <v>7</v>
      </c>
      <c r="C4" s="41" t="s">
        <v>2</v>
      </c>
      <c r="D4" s="42"/>
      <c r="E4" s="41" t="s">
        <v>3</v>
      </c>
      <c r="F4" s="42"/>
      <c r="G4" s="41" t="s">
        <v>4</v>
      </c>
      <c r="H4" s="42"/>
      <c r="I4" s="45" t="s">
        <v>5</v>
      </c>
      <c r="J4" s="46" t="s">
        <v>6</v>
      </c>
    </row>
    <row r="5" spans="1:13" ht="27" customHeight="1" x14ac:dyDescent="0.25">
      <c r="A5" s="40"/>
      <c r="B5" s="40"/>
      <c r="C5" s="43"/>
      <c r="D5" s="44"/>
      <c r="E5" s="43"/>
      <c r="F5" s="44"/>
      <c r="G5" s="43"/>
      <c r="H5" s="44"/>
      <c r="I5" s="45"/>
      <c r="J5" s="47"/>
    </row>
    <row r="6" spans="1:13" ht="21" x14ac:dyDescent="0.35">
      <c r="A6" s="31">
        <v>1</v>
      </c>
      <c r="B6" s="10" t="s">
        <v>18</v>
      </c>
      <c r="C6" s="48" t="s">
        <v>28</v>
      </c>
      <c r="D6" s="49"/>
      <c r="E6" s="33">
        <v>84300</v>
      </c>
      <c r="F6" s="34"/>
      <c r="G6" s="52">
        <v>48460</v>
      </c>
      <c r="H6" s="52"/>
      <c r="I6" s="14">
        <f>G6*100/E6</f>
        <v>57.48517200474496</v>
      </c>
      <c r="J6" s="13"/>
    </row>
    <row r="7" spans="1:13" ht="21" x14ac:dyDescent="0.35">
      <c r="A7" s="32"/>
      <c r="B7" s="9" t="s">
        <v>19</v>
      </c>
      <c r="C7" s="50"/>
      <c r="D7" s="51"/>
      <c r="E7" s="35"/>
      <c r="F7" s="36"/>
      <c r="G7" s="53"/>
      <c r="H7" s="53"/>
      <c r="I7" s="11"/>
      <c r="J7" s="12"/>
    </row>
    <row r="8" spans="1:13" ht="18.75" x14ac:dyDescent="0.3">
      <c r="A8" s="31">
        <v>2</v>
      </c>
      <c r="B8" s="19" t="s">
        <v>20</v>
      </c>
      <c r="C8" s="33" t="s">
        <v>28</v>
      </c>
      <c r="D8" s="34"/>
      <c r="E8" s="33">
        <v>38000</v>
      </c>
      <c r="F8" s="34"/>
      <c r="G8" s="33">
        <v>19000</v>
      </c>
      <c r="H8" s="34"/>
      <c r="I8" s="57">
        <f>G8*100/E8</f>
        <v>50</v>
      </c>
      <c r="J8" s="59"/>
    </row>
    <row r="9" spans="1:13" ht="18.75" x14ac:dyDescent="0.3">
      <c r="A9" s="32"/>
      <c r="B9" s="20" t="s">
        <v>21</v>
      </c>
      <c r="C9" s="35"/>
      <c r="D9" s="36"/>
      <c r="E9" s="35"/>
      <c r="F9" s="36"/>
      <c r="G9" s="35"/>
      <c r="H9" s="36"/>
      <c r="I9" s="58"/>
      <c r="J9" s="60"/>
    </row>
    <row r="10" spans="1:13" ht="21" x14ac:dyDescent="0.35">
      <c r="A10" s="5">
        <v>3</v>
      </c>
      <c r="B10" s="1" t="s">
        <v>8</v>
      </c>
      <c r="C10" s="54" t="s">
        <v>28</v>
      </c>
      <c r="D10" s="55"/>
      <c r="E10" s="61">
        <v>230400</v>
      </c>
      <c r="F10" s="61"/>
      <c r="G10" s="61">
        <v>17780</v>
      </c>
      <c r="H10" s="61"/>
      <c r="I10" s="8">
        <f t="shared" ref="I10:I26" si="0">G10*100/E10</f>
        <v>7.7170138888888893</v>
      </c>
      <c r="J10" s="6"/>
    </row>
    <row r="11" spans="1:13" ht="21" x14ac:dyDescent="0.35">
      <c r="A11" s="5">
        <v>4</v>
      </c>
      <c r="B11" s="1" t="s">
        <v>9</v>
      </c>
      <c r="C11" s="54" t="s">
        <v>28</v>
      </c>
      <c r="D11" s="55"/>
      <c r="E11" s="53">
        <v>53500</v>
      </c>
      <c r="F11" s="53"/>
      <c r="G11" s="53">
        <v>10540</v>
      </c>
      <c r="H11" s="53"/>
      <c r="I11" s="8">
        <f t="shared" si="0"/>
        <v>19.700934579439252</v>
      </c>
      <c r="J11" s="6"/>
      <c r="L11" s="56"/>
      <c r="M11" s="56"/>
    </row>
    <row r="12" spans="1:13" ht="21" x14ac:dyDescent="0.35">
      <c r="A12" s="5">
        <v>5</v>
      </c>
      <c r="B12" s="1" t="s">
        <v>10</v>
      </c>
      <c r="C12" s="54" t="s">
        <v>32</v>
      </c>
      <c r="D12" s="55"/>
      <c r="E12" s="54">
        <v>12700</v>
      </c>
      <c r="F12" s="55"/>
      <c r="G12" s="54"/>
      <c r="H12" s="55"/>
      <c r="I12" s="8">
        <f t="shared" si="0"/>
        <v>0</v>
      </c>
      <c r="J12" s="6"/>
      <c r="L12" s="56"/>
      <c r="M12" s="56"/>
    </row>
    <row r="13" spans="1:13" ht="21" x14ac:dyDescent="0.35">
      <c r="A13" s="4">
        <v>6</v>
      </c>
      <c r="B13" s="3" t="s">
        <v>11</v>
      </c>
      <c r="C13" s="54" t="s">
        <v>32</v>
      </c>
      <c r="D13" s="55"/>
      <c r="E13" s="54">
        <v>6200</v>
      </c>
      <c r="F13" s="55"/>
      <c r="G13" s="54"/>
      <c r="H13" s="55"/>
      <c r="I13" s="8">
        <f t="shared" si="0"/>
        <v>0</v>
      </c>
      <c r="J13" s="6"/>
      <c r="L13" s="56"/>
      <c r="M13" s="56"/>
    </row>
    <row r="14" spans="1:13" ht="21" x14ac:dyDescent="0.35">
      <c r="A14" s="4">
        <v>7</v>
      </c>
      <c r="B14" s="3" t="s">
        <v>12</v>
      </c>
      <c r="C14" s="54" t="s">
        <v>32</v>
      </c>
      <c r="D14" s="55"/>
      <c r="E14" s="54">
        <v>4500</v>
      </c>
      <c r="F14" s="55"/>
      <c r="G14" s="54"/>
      <c r="H14" s="55"/>
      <c r="I14" s="8"/>
      <c r="J14" s="7"/>
      <c r="L14" s="56"/>
      <c r="M14" s="56"/>
    </row>
    <row r="15" spans="1:13" ht="21" x14ac:dyDescent="0.35">
      <c r="A15" s="5">
        <v>8</v>
      </c>
      <c r="B15" s="1" t="s">
        <v>13</v>
      </c>
      <c r="C15" s="33" t="s">
        <v>28</v>
      </c>
      <c r="D15" s="34"/>
      <c r="E15" s="62">
        <v>425300</v>
      </c>
      <c r="F15" s="63"/>
      <c r="G15" s="33">
        <v>244200</v>
      </c>
      <c r="H15" s="34"/>
      <c r="I15" s="57">
        <f t="shared" si="0"/>
        <v>57.418292969668471</v>
      </c>
      <c r="J15" s="66" t="s">
        <v>29</v>
      </c>
      <c r="L15" s="56"/>
      <c r="M15" s="56"/>
    </row>
    <row r="16" spans="1:13" ht="21" x14ac:dyDescent="0.35">
      <c r="A16" s="5">
        <v>9</v>
      </c>
      <c r="B16" s="1" t="s">
        <v>14</v>
      </c>
      <c r="C16" s="35"/>
      <c r="D16" s="36"/>
      <c r="E16" s="64"/>
      <c r="F16" s="65"/>
      <c r="G16" s="35"/>
      <c r="H16" s="36"/>
      <c r="I16" s="58"/>
      <c r="J16" s="67"/>
      <c r="L16" s="68"/>
      <c r="M16" s="68"/>
    </row>
    <row r="17" spans="1:13" ht="21" x14ac:dyDescent="0.35">
      <c r="A17" s="5">
        <v>10</v>
      </c>
      <c r="B17" s="1" t="s">
        <v>22</v>
      </c>
      <c r="C17" s="54" t="s">
        <v>32</v>
      </c>
      <c r="D17" s="55"/>
      <c r="E17" s="54">
        <v>44000</v>
      </c>
      <c r="F17" s="55"/>
      <c r="G17" s="54"/>
      <c r="H17" s="55"/>
      <c r="I17" s="8">
        <f t="shared" si="0"/>
        <v>0</v>
      </c>
      <c r="J17" s="6"/>
      <c r="L17" s="56"/>
      <c r="M17" s="56"/>
    </row>
    <row r="18" spans="1:13" ht="21" x14ac:dyDescent="0.35">
      <c r="A18" s="5">
        <v>11</v>
      </c>
      <c r="B18" s="1" t="s">
        <v>15</v>
      </c>
      <c r="C18" s="54" t="s">
        <v>32</v>
      </c>
      <c r="D18" s="55"/>
      <c r="E18" s="54">
        <v>3200</v>
      </c>
      <c r="F18" s="55"/>
      <c r="G18" s="54"/>
      <c r="H18" s="55"/>
      <c r="I18" s="8">
        <f t="shared" si="0"/>
        <v>0</v>
      </c>
      <c r="J18" s="16"/>
      <c r="L18" s="56"/>
      <c r="M18" s="56"/>
    </row>
    <row r="19" spans="1:13" ht="21" x14ac:dyDescent="0.35">
      <c r="A19" s="5">
        <v>12</v>
      </c>
      <c r="B19" s="1" t="s">
        <v>16</v>
      </c>
      <c r="C19" s="54" t="s">
        <v>28</v>
      </c>
      <c r="D19" s="55"/>
      <c r="E19" s="54">
        <v>17900</v>
      </c>
      <c r="F19" s="55"/>
      <c r="G19" s="54">
        <v>13525</v>
      </c>
      <c r="H19" s="55"/>
      <c r="I19" s="8">
        <f t="shared" si="0"/>
        <v>75.558659217877093</v>
      </c>
      <c r="J19" s="23" t="s">
        <v>29</v>
      </c>
      <c r="L19" s="56"/>
      <c r="M19" s="56"/>
    </row>
    <row r="20" spans="1:13" ht="21" x14ac:dyDescent="0.35">
      <c r="A20" s="5">
        <v>13</v>
      </c>
      <c r="B20" s="1" t="s">
        <v>17</v>
      </c>
      <c r="C20" s="54" t="s">
        <v>28</v>
      </c>
      <c r="D20" s="55"/>
      <c r="E20" s="54">
        <v>33300</v>
      </c>
      <c r="F20" s="55"/>
      <c r="G20" s="71">
        <v>235466.71</v>
      </c>
      <c r="H20" s="72"/>
      <c r="I20" s="8">
        <f t="shared" si="0"/>
        <v>707.1072372372372</v>
      </c>
      <c r="J20" s="21" t="s">
        <v>30</v>
      </c>
      <c r="L20" s="73"/>
      <c r="M20" s="73"/>
    </row>
    <row r="21" spans="1:13" ht="21" x14ac:dyDescent="0.35">
      <c r="A21" s="5">
        <v>14</v>
      </c>
      <c r="B21" s="1" t="s">
        <v>23</v>
      </c>
      <c r="C21" s="54" t="s">
        <v>28</v>
      </c>
      <c r="D21" s="55"/>
      <c r="E21" s="54">
        <v>2900</v>
      </c>
      <c r="F21" s="55"/>
      <c r="G21" s="54">
        <v>1000</v>
      </c>
      <c r="H21" s="55"/>
      <c r="I21" s="8">
        <f t="shared" si="0"/>
        <v>34.482758620689658</v>
      </c>
      <c r="J21" s="23" t="s">
        <v>29</v>
      </c>
    </row>
    <row r="22" spans="1:13" ht="21" x14ac:dyDescent="0.35">
      <c r="A22" s="5">
        <v>15</v>
      </c>
      <c r="B22" s="1" t="s">
        <v>33</v>
      </c>
      <c r="C22" s="54" t="s">
        <v>28</v>
      </c>
      <c r="D22" s="55"/>
      <c r="E22" s="54">
        <v>14200</v>
      </c>
      <c r="F22" s="55"/>
      <c r="G22" s="54">
        <v>13200</v>
      </c>
      <c r="H22" s="55"/>
      <c r="I22" s="8">
        <f t="shared" si="0"/>
        <v>92.957746478873233</v>
      </c>
      <c r="J22" s="21"/>
    </row>
    <row r="23" spans="1:13" ht="21" x14ac:dyDescent="0.35">
      <c r="A23" s="5">
        <v>16</v>
      </c>
      <c r="B23" s="1" t="s">
        <v>24</v>
      </c>
      <c r="C23" s="54" t="s">
        <v>32</v>
      </c>
      <c r="D23" s="55"/>
      <c r="E23" s="54">
        <v>17800</v>
      </c>
      <c r="F23" s="55"/>
      <c r="G23" s="54"/>
      <c r="H23" s="55"/>
      <c r="I23" s="8">
        <f t="shared" si="0"/>
        <v>0</v>
      </c>
      <c r="J23" s="16"/>
    </row>
    <row r="24" spans="1:13" ht="21" x14ac:dyDescent="0.35">
      <c r="A24" s="5">
        <v>17</v>
      </c>
      <c r="B24" s="1" t="s">
        <v>25</v>
      </c>
      <c r="C24" s="54" t="s">
        <v>32</v>
      </c>
      <c r="D24" s="55"/>
      <c r="E24" s="54">
        <v>800</v>
      </c>
      <c r="F24" s="55"/>
      <c r="G24" s="54"/>
      <c r="H24" s="55"/>
      <c r="I24" s="8">
        <f t="shared" si="0"/>
        <v>0</v>
      </c>
      <c r="J24" s="16"/>
    </row>
    <row r="25" spans="1:13" ht="21" x14ac:dyDescent="0.35">
      <c r="A25" s="5">
        <v>18</v>
      </c>
      <c r="B25" s="18" t="s">
        <v>26</v>
      </c>
      <c r="C25" s="54"/>
      <c r="D25" s="55"/>
      <c r="E25" s="54"/>
      <c r="F25" s="55"/>
      <c r="G25" s="54"/>
      <c r="H25" s="55"/>
      <c r="I25" s="22"/>
      <c r="J25" s="16"/>
    </row>
    <row r="26" spans="1:13" ht="21" x14ac:dyDescent="0.35">
      <c r="A26" s="2" t="s">
        <v>1</v>
      </c>
      <c r="B26" s="17"/>
      <c r="C26" s="69"/>
      <c r="D26" s="70"/>
      <c r="E26" s="54">
        <f>SUM(E6:E25)</f>
        <v>989000</v>
      </c>
      <c r="F26" s="55"/>
      <c r="G26" s="54">
        <f>SUM(G6:G25)</f>
        <v>603171.71</v>
      </c>
      <c r="H26" s="55"/>
      <c r="I26" s="8">
        <f t="shared" si="0"/>
        <v>60.988039433771483</v>
      </c>
      <c r="J26" s="16"/>
    </row>
    <row r="27" spans="1:13" ht="21" x14ac:dyDescent="0.35">
      <c r="A27" s="24"/>
      <c r="B27" s="25"/>
      <c r="C27" s="26"/>
      <c r="D27" s="26"/>
      <c r="E27" s="27"/>
      <c r="F27" s="27"/>
      <c r="G27" s="27"/>
      <c r="H27" s="27"/>
      <c r="I27" s="28"/>
      <c r="J27" s="29"/>
    </row>
    <row r="28" spans="1:13" ht="21" x14ac:dyDescent="0.35">
      <c r="A28" s="24"/>
      <c r="B28" s="25"/>
      <c r="C28" s="75" t="s">
        <v>34</v>
      </c>
      <c r="D28" s="75"/>
      <c r="E28" s="27"/>
      <c r="F28" s="27"/>
      <c r="G28" s="27" t="s">
        <v>35</v>
      </c>
      <c r="H28" s="27"/>
      <c r="I28" s="28"/>
      <c r="J28" s="29"/>
    </row>
    <row r="29" spans="1:13" ht="21" x14ac:dyDescent="0.35">
      <c r="A29" s="24"/>
      <c r="B29" s="25"/>
      <c r="C29" s="26"/>
      <c r="D29" s="26"/>
      <c r="E29" s="27"/>
      <c r="F29" s="27"/>
      <c r="G29" s="27"/>
      <c r="H29" s="27"/>
      <c r="I29" s="28"/>
      <c r="J29" s="29"/>
    </row>
    <row r="30" spans="1:13" ht="21" x14ac:dyDescent="0.35">
      <c r="A30" s="24"/>
      <c r="B30" s="30" t="s">
        <v>36</v>
      </c>
      <c r="C30" s="75" t="s">
        <v>42</v>
      </c>
      <c r="D30" s="76"/>
      <c r="E30" s="27"/>
      <c r="F30" s="27"/>
      <c r="G30" s="27" t="s">
        <v>37</v>
      </c>
      <c r="H30" s="75" t="s">
        <v>41</v>
      </c>
      <c r="I30" s="75"/>
      <c r="J30" s="29"/>
    </row>
    <row r="31" spans="1:13" ht="21" x14ac:dyDescent="0.35">
      <c r="A31" s="24"/>
      <c r="B31" s="25"/>
      <c r="C31" s="75" t="s">
        <v>44</v>
      </c>
      <c r="D31" s="75"/>
      <c r="E31" s="27"/>
      <c r="F31" s="27"/>
      <c r="G31" s="27"/>
      <c r="H31" s="75" t="s">
        <v>38</v>
      </c>
      <c r="I31" s="75"/>
      <c r="J31" s="29"/>
    </row>
    <row r="32" spans="1:13" ht="21" x14ac:dyDescent="0.35">
      <c r="C32" s="74" t="s">
        <v>39</v>
      </c>
      <c r="D32" s="74"/>
      <c r="H32" s="74" t="s">
        <v>40</v>
      </c>
      <c r="I32" s="74"/>
    </row>
    <row r="39" spans="1:10" s="18" customFormat="1" ht="20.25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21" customHeight="1" x14ac:dyDescent="0.25"/>
    <row r="47" spans="1:10" ht="14.25" customHeight="1" x14ac:dyDescent="0.25"/>
    <row r="48" spans="1:10" ht="14.25" customHeight="1" x14ac:dyDescent="0.25"/>
    <row r="49" ht="14.25" customHeight="1" x14ac:dyDescent="0.25"/>
  </sheetData>
  <mergeCells count="88">
    <mergeCell ref="C26:D26"/>
    <mergeCell ref="E26:F26"/>
    <mergeCell ref="G26:H26"/>
    <mergeCell ref="C32:D32"/>
    <mergeCell ref="H32:I32"/>
    <mergeCell ref="C30:D30"/>
    <mergeCell ref="H30:I30"/>
    <mergeCell ref="C28:D28"/>
    <mergeCell ref="C31:D31"/>
    <mergeCell ref="H31:I31"/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L20:M20"/>
    <mergeCell ref="C21:D21"/>
    <mergeCell ref="E21:F21"/>
    <mergeCell ref="G21:H21"/>
    <mergeCell ref="E17:F17"/>
    <mergeCell ref="G17:H17"/>
    <mergeCell ref="L17:M17"/>
    <mergeCell ref="C19:D19"/>
    <mergeCell ref="E19:F19"/>
    <mergeCell ref="G19:H19"/>
    <mergeCell ref="L19:M19"/>
    <mergeCell ref="C18:D18"/>
    <mergeCell ref="E18:F18"/>
    <mergeCell ref="G18:H18"/>
    <mergeCell ref="L18:M18"/>
    <mergeCell ref="C17:D17"/>
    <mergeCell ref="C14:D14"/>
    <mergeCell ref="E14:F14"/>
    <mergeCell ref="G14:H14"/>
    <mergeCell ref="L14:M14"/>
    <mergeCell ref="C15:D16"/>
    <mergeCell ref="E15:F16"/>
    <mergeCell ref="G15:H16"/>
    <mergeCell ref="I15:I16"/>
    <mergeCell ref="J15:J16"/>
    <mergeCell ref="L15:M15"/>
    <mergeCell ref="L16:M16"/>
    <mergeCell ref="L13:M13"/>
    <mergeCell ref="I8:I9"/>
    <mergeCell ref="J8:J9"/>
    <mergeCell ref="C10:D10"/>
    <mergeCell ref="E10:F10"/>
    <mergeCell ref="G10:H10"/>
    <mergeCell ref="C11:D11"/>
    <mergeCell ref="E11:F11"/>
    <mergeCell ref="G11:H11"/>
    <mergeCell ref="L11:M11"/>
    <mergeCell ref="C12:D12"/>
    <mergeCell ref="E12:F12"/>
    <mergeCell ref="G12:H12"/>
    <mergeCell ref="L12:M12"/>
    <mergeCell ref="E6:F7"/>
    <mergeCell ref="G6:H6"/>
    <mergeCell ref="G7:H7"/>
    <mergeCell ref="C13:D13"/>
    <mergeCell ref="E13:F13"/>
    <mergeCell ref="G13:H13"/>
    <mergeCell ref="A8:A9"/>
    <mergeCell ref="C8:D9"/>
    <mergeCell ref="E8:F9"/>
    <mergeCell ref="G8:H9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6:A7"/>
    <mergeCell ref="C6:D7"/>
  </mergeCells>
  <pageMargins left="0.7" right="0.7" top="0.75" bottom="0.75" header="0.3" footer="0.3"/>
  <pageSetup paperSize="9" scale="65"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Mr.KKD</cp:lastModifiedBy>
  <cp:lastPrinted>2024-04-19T02:44:15Z</cp:lastPrinted>
  <dcterms:created xsi:type="dcterms:W3CDTF">2024-01-10T07:59:11Z</dcterms:created>
  <dcterms:modified xsi:type="dcterms:W3CDTF">2024-04-19T02:47:24Z</dcterms:modified>
</cp:coreProperties>
</file>